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NBC/parameter_finder/data/"/>
    </mc:Choice>
  </mc:AlternateContent>
  <xr:revisionPtr revIDLastSave="183" documentId="11_F25DC773A252ABDACC1048EB49DF5BC85ADE58EF" xr6:coauthVersionLast="47" xr6:coauthVersionMax="47" xr10:uidLastSave="{BE2022F5-A569-405A-A9A9-E911B89D073A}"/>
  <bookViews>
    <workbookView xWindow="465" yWindow="465" windowWidth="28800" windowHeight="14895" activeTab="1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1" i="3" l="1"/>
  <c r="D11" i="3"/>
  <c r="E11" i="3"/>
  <c r="F11" i="3"/>
  <c r="G11" i="3"/>
  <c r="C12" i="3"/>
  <c r="D12" i="3"/>
  <c r="E12" i="3"/>
  <c r="F12" i="3"/>
  <c r="G12" i="3"/>
  <c r="C13" i="3"/>
  <c r="D13" i="3"/>
  <c r="E13" i="3"/>
  <c r="F13" i="3"/>
  <c r="G13" i="3"/>
  <c r="B12" i="3"/>
  <c r="B13" i="3"/>
  <c r="C2" i="3"/>
  <c r="D2" i="3"/>
  <c r="E2" i="3"/>
  <c r="F2" i="3"/>
  <c r="G2" i="3"/>
  <c r="C3" i="3"/>
  <c r="D3" i="3"/>
  <c r="E3" i="3"/>
  <c r="F3" i="3"/>
  <c r="G3" i="3"/>
  <c r="C4" i="3"/>
  <c r="D4" i="3"/>
  <c r="E4" i="3"/>
  <c r="F4" i="3"/>
  <c r="G4" i="3"/>
  <c r="C5" i="3"/>
  <c r="D5" i="3"/>
  <c r="E5" i="3"/>
  <c r="F5" i="3"/>
  <c r="G5" i="3"/>
  <c r="C6" i="3"/>
  <c r="D6" i="3"/>
  <c r="E6" i="3"/>
  <c r="F6" i="3"/>
  <c r="G6" i="3"/>
  <c r="C7" i="3"/>
  <c r="D7" i="3"/>
  <c r="E7" i="3"/>
  <c r="F7" i="3"/>
  <c r="G7" i="3"/>
  <c r="C8" i="3"/>
  <c r="D8" i="3"/>
  <c r="E8" i="3"/>
  <c r="F8" i="3"/>
  <c r="G8" i="3"/>
  <c r="C9" i="3"/>
  <c r="D9" i="3"/>
  <c r="E9" i="3"/>
  <c r="F9" i="3"/>
  <c r="G9" i="3"/>
  <c r="C10" i="3"/>
  <c r="D10" i="3"/>
  <c r="E10" i="3"/>
  <c r="F10" i="3"/>
  <c r="G10" i="3"/>
  <c r="B3" i="3"/>
  <c r="B4" i="3"/>
  <c r="B5" i="3"/>
  <c r="B6" i="3"/>
  <c r="B7" i="3"/>
  <c r="B8" i="3"/>
  <c r="B9" i="3"/>
  <c r="B10" i="3"/>
  <c r="B11" i="3"/>
  <c r="B2" i="3"/>
</calcChain>
</file>

<file path=xl/sharedStrings.xml><?xml version="1.0" encoding="utf-8"?>
<sst xmlns="http://schemas.openxmlformats.org/spreadsheetml/2006/main" count="55" uniqueCount="19">
  <si>
    <t>Re61</t>
  </si>
  <si>
    <t>Re12</t>
  </si>
  <si>
    <t>Re23</t>
  </si>
  <si>
    <t>Re34</t>
  </si>
  <si>
    <t>Re45</t>
  </si>
  <si>
    <t>Re56</t>
  </si>
  <si>
    <t>Na_i</t>
  </si>
  <si>
    <t>Na_o</t>
  </si>
  <si>
    <t>HCO3_i</t>
  </si>
  <si>
    <t>HCO3_o</t>
  </si>
  <si>
    <t>S1</t>
  </si>
  <si>
    <t>S2</t>
  </si>
  <si>
    <t>S3</t>
  </si>
  <si>
    <t>S4</t>
  </si>
  <si>
    <t>S5</t>
  </si>
  <si>
    <t>S6</t>
  </si>
  <si>
    <t>H_i</t>
  </si>
  <si>
    <t>now with 3H_i and 2H_e participating as both reactant and product for each reaction, to account for pH dependency of fluxes</t>
  </si>
  <si>
    <t>H_e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</si>
</sst>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zoomScale="130" zoomScaleNormal="130" workbookViewId="0">
      <selection activeCell="B12" sqref="B12:G13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25">
      <c r="A3" t="s">
        <v>7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9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</row>
    <row r="6" spans="1:7" x14ac:dyDescent="0.25">
      <c r="A6" t="s">
        <v>10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11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</row>
    <row r="8" spans="1:7" x14ac:dyDescent="0.25">
      <c r="A8" t="s">
        <v>12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</row>
    <row r="9" spans="1:7" x14ac:dyDescent="0.25">
      <c r="A9" t="s">
        <v>13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</row>
    <row r="10" spans="1:7" x14ac:dyDescent="0.25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</row>
    <row r="11" spans="1:7" x14ac:dyDescent="0.25">
      <c r="A11" t="s">
        <v>15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7" x14ac:dyDescent="0.25">
      <c r="A12" t="s">
        <v>16</v>
      </c>
      <c r="B12">
        <v>-2.91</v>
      </c>
      <c r="C12">
        <v>-2.91</v>
      </c>
      <c r="D12">
        <v>-2.91</v>
      </c>
      <c r="E12">
        <v>-2.91</v>
      </c>
      <c r="F12">
        <v>-2.91</v>
      </c>
      <c r="G12">
        <v>-2.91</v>
      </c>
    </row>
    <row r="13" spans="1:7" x14ac:dyDescent="0.25">
      <c r="A13" t="s">
        <v>18</v>
      </c>
      <c r="B13">
        <v>2.1800000000000002</v>
      </c>
      <c r="C13">
        <v>2.1800000000000002</v>
      </c>
      <c r="D13">
        <v>2.1800000000000002</v>
      </c>
      <c r="E13">
        <v>2.1800000000000002</v>
      </c>
      <c r="F13">
        <v>2.1800000000000002</v>
      </c>
      <c r="G13">
        <v>2.1800000000000002</v>
      </c>
    </row>
  </sheetData>
  <phoneticPr fontId="1" type="noConversion"/>
  <conditionalFormatting sqref="B2:G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D731-0C5A-4D5C-A724-FB9E87814989}">
  <dimension ref="A1:G13"/>
  <sheetViews>
    <sheetView tabSelected="1" zoomScale="130" zoomScaleNormal="130" workbookViewId="0">
      <selection activeCell="B12" sqref="B12:G13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</row>
    <row r="3" spans="1:7" x14ac:dyDescent="0.25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8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</row>
    <row r="5" spans="1:7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10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11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</row>
    <row r="8" spans="1:7" x14ac:dyDescent="0.25">
      <c r="A8" t="s">
        <v>12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</row>
    <row r="9" spans="1:7" x14ac:dyDescent="0.25">
      <c r="A9" t="s">
        <v>13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</row>
    <row r="10" spans="1:7" x14ac:dyDescent="0.25">
      <c r="A10" t="s">
        <v>14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</row>
    <row r="11" spans="1:7" x14ac:dyDescent="0.25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</row>
    <row r="12" spans="1:7" x14ac:dyDescent="0.25">
      <c r="A12" t="s">
        <v>16</v>
      </c>
      <c r="B12">
        <v>-2.91</v>
      </c>
      <c r="C12">
        <v>-2.91</v>
      </c>
      <c r="D12">
        <v>-2.91</v>
      </c>
      <c r="E12">
        <v>-2.91</v>
      </c>
      <c r="F12">
        <v>-2.91</v>
      </c>
      <c r="G12">
        <v>-2.91</v>
      </c>
    </row>
    <row r="13" spans="1:7" x14ac:dyDescent="0.25">
      <c r="A13" t="s">
        <v>18</v>
      </c>
      <c r="B13">
        <v>2.1800000000000002</v>
      </c>
      <c r="C13">
        <v>2.1800000000000002</v>
      </c>
      <c r="D13">
        <v>2.1800000000000002</v>
      </c>
      <c r="E13">
        <v>2.1800000000000002</v>
      </c>
      <c r="F13">
        <v>2.1800000000000002</v>
      </c>
      <c r="G13">
        <v>2.1800000000000002</v>
      </c>
    </row>
  </sheetData>
  <conditionalFormatting sqref="B2:G11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2:G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91C8-3932-4279-8945-FCD820B5DAC3}">
  <dimension ref="A1:G14"/>
  <sheetViews>
    <sheetView zoomScale="130" zoomScaleNormal="130" workbookViewId="0">
      <selection activeCell="H11" sqref="H11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f>reverse!B2-forward!B2</f>
        <v>0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1</v>
      </c>
    </row>
    <row r="3" spans="1:7" x14ac:dyDescent="0.25">
      <c r="A3" t="s">
        <v>7</v>
      </c>
      <c r="B3">
        <f>reverse!B3-forward!B3</f>
        <v>0</v>
      </c>
      <c r="C3">
        <f>reverse!C3-forward!C3</f>
        <v>-1</v>
      </c>
      <c r="D3">
        <f>reverse!D3-forward!D3</f>
        <v>0</v>
      </c>
      <c r="E3">
        <f>reverse!E3-forward!E3</f>
        <v>0</v>
      </c>
      <c r="F3">
        <f>reverse!F3-forward!F3</f>
        <v>0</v>
      </c>
      <c r="G3">
        <f>reverse!G3-forward!G3</f>
        <v>0</v>
      </c>
    </row>
    <row r="4" spans="1:7" x14ac:dyDescent="0.25">
      <c r="A4" t="s">
        <v>8</v>
      </c>
      <c r="B4">
        <f>reverse!B4-forward!B4</f>
        <v>0</v>
      </c>
      <c r="C4">
        <f>reverse!C4-forward!C4</f>
        <v>0</v>
      </c>
      <c r="D4">
        <f>reverse!D4-forward!D4</f>
        <v>0</v>
      </c>
      <c r="E4">
        <f>reverse!E4-forward!E4</f>
        <v>0</v>
      </c>
      <c r="F4">
        <f>reverse!F4-forward!F4</f>
        <v>1</v>
      </c>
      <c r="G4">
        <f>reverse!G4-forward!G4</f>
        <v>0</v>
      </c>
    </row>
    <row r="5" spans="1:7" x14ac:dyDescent="0.25">
      <c r="A5" t="s">
        <v>9</v>
      </c>
      <c r="B5">
        <f>reverse!B5-forward!B5</f>
        <v>0</v>
      </c>
      <c r="C5">
        <f>reverse!C5-forward!C5</f>
        <v>0</v>
      </c>
      <c r="D5">
        <f>reverse!D5-forward!D5</f>
        <v>-1</v>
      </c>
      <c r="E5">
        <f>reverse!E5-forward!E5</f>
        <v>0</v>
      </c>
      <c r="F5">
        <f>reverse!F5-forward!F5</f>
        <v>0</v>
      </c>
      <c r="G5">
        <f>reverse!G5-forward!G5</f>
        <v>0</v>
      </c>
    </row>
    <row r="6" spans="1:7" x14ac:dyDescent="0.25">
      <c r="A6" t="s">
        <v>10</v>
      </c>
      <c r="B6">
        <f>reverse!B6-forward!B6</f>
        <v>1</v>
      </c>
      <c r="C6">
        <f>reverse!C6-forward!C6</f>
        <v>-1</v>
      </c>
      <c r="D6">
        <f>reverse!D6-forward!D6</f>
        <v>0</v>
      </c>
      <c r="E6">
        <f>reverse!E6-forward!E6</f>
        <v>0</v>
      </c>
      <c r="F6">
        <f>reverse!F6-forward!F6</f>
        <v>0</v>
      </c>
      <c r="G6">
        <f>reverse!G6-forward!G6</f>
        <v>0</v>
      </c>
    </row>
    <row r="7" spans="1:7" x14ac:dyDescent="0.25">
      <c r="A7" t="s">
        <v>11</v>
      </c>
      <c r="B7">
        <f>reverse!B7-forward!B7</f>
        <v>0</v>
      </c>
      <c r="C7">
        <f>reverse!C7-forward!C7</f>
        <v>1</v>
      </c>
      <c r="D7">
        <f>reverse!D7-forward!D7</f>
        <v>-1</v>
      </c>
      <c r="E7">
        <f>reverse!E7-forward!E7</f>
        <v>0</v>
      </c>
      <c r="F7">
        <f>reverse!F7-forward!F7</f>
        <v>0</v>
      </c>
      <c r="G7">
        <f>reverse!G7-forward!G7</f>
        <v>0</v>
      </c>
    </row>
    <row r="8" spans="1:7" x14ac:dyDescent="0.25">
      <c r="A8" t="s">
        <v>12</v>
      </c>
      <c r="B8">
        <f>reverse!B8-forward!B8</f>
        <v>0</v>
      </c>
      <c r="C8">
        <f>reverse!C8-forward!C8</f>
        <v>0</v>
      </c>
      <c r="D8">
        <f>reverse!D8-forward!D8</f>
        <v>1</v>
      </c>
      <c r="E8">
        <f>reverse!E8-forward!E8</f>
        <v>-1</v>
      </c>
      <c r="F8">
        <f>reverse!F8-forward!F8</f>
        <v>0</v>
      </c>
      <c r="G8">
        <f>reverse!G8-forward!G8</f>
        <v>0</v>
      </c>
    </row>
    <row r="9" spans="1:7" x14ac:dyDescent="0.25">
      <c r="A9" t="s">
        <v>13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1</v>
      </c>
      <c r="F9">
        <f>reverse!F9-forward!F9</f>
        <v>-1</v>
      </c>
      <c r="G9">
        <f>reverse!G9-forward!G9</f>
        <v>0</v>
      </c>
    </row>
    <row r="10" spans="1:7" x14ac:dyDescent="0.25">
      <c r="A10" t="s">
        <v>14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1</v>
      </c>
      <c r="G10">
        <f>reverse!G10-forward!G10</f>
        <v>-1</v>
      </c>
    </row>
    <row r="11" spans="1:7" x14ac:dyDescent="0.25">
      <c r="A11" t="s">
        <v>15</v>
      </c>
      <c r="B11">
        <f>reverse!B11-forward!B11</f>
        <v>-1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1</v>
      </c>
    </row>
    <row r="12" spans="1:7" x14ac:dyDescent="0.25">
      <c r="A12" t="s">
        <v>16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0</v>
      </c>
      <c r="G12">
        <f>reverse!G12-forward!G12</f>
        <v>0</v>
      </c>
    </row>
    <row r="13" spans="1:7" x14ac:dyDescent="0.25">
      <c r="A13" t="s">
        <v>18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0</v>
      </c>
    </row>
    <row r="14" spans="1:7" x14ac:dyDescent="0.25">
      <c r="A14" t="s">
        <v>17</v>
      </c>
    </row>
  </sheetData>
  <phoneticPr fontId="1" type="noConversion"/>
  <conditionalFormatting sqref="B2:G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2015-06-05T18:17:20Z</dcterms:created>
  <dcterms:modified xsi:type="dcterms:W3CDTF">2022-05-25T22:22:33Z</dcterms:modified>
</cp:coreProperties>
</file>